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32" i="1"/>
  <c r="F37" i="1"/>
  <c r="F41" i="1"/>
  <c r="F45" i="1"/>
  <c r="F20" i="1"/>
  <c r="F15" i="1"/>
  <c r="D57" i="1" l="1"/>
  <c r="D56" i="1"/>
  <c r="D55" i="1"/>
  <c r="F10" i="1" l="1"/>
  <c r="F5" i="1"/>
  <c r="F26" i="1" l="1"/>
  <c r="F50" i="1"/>
  <c r="F52" i="1" s="1"/>
  <c r="F49" i="1" l="1"/>
  <c r="F53" i="1" l="1"/>
</calcChain>
</file>

<file path=xl/sharedStrings.xml><?xml version="1.0" encoding="utf-8"?>
<sst xmlns="http://schemas.openxmlformats.org/spreadsheetml/2006/main" count="113" uniqueCount="70">
  <si>
    <t>2 класса</t>
  </si>
  <si>
    <t>Смена</t>
  </si>
  <si>
    <t xml:space="preserve">Класс </t>
  </si>
  <si>
    <t xml:space="preserve">Число учащихся </t>
  </si>
  <si>
    <t>по классам</t>
  </si>
  <si>
    <t xml:space="preserve">по параллелям  </t>
  </si>
  <si>
    <t>Итого:</t>
  </si>
  <si>
    <t xml:space="preserve">(5-9-классы)    </t>
  </si>
  <si>
    <t xml:space="preserve">(10-11-классы)    </t>
  </si>
  <si>
    <t>Всего по МКОУ "СОШ №15":</t>
  </si>
  <si>
    <t>№ п/п</t>
  </si>
  <si>
    <t>Директор МКОУ "СОШ №15"                     __________________Х.Ш. Хуцуров</t>
  </si>
  <si>
    <t>Контингент учащихся МКОУ СОШ №15</t>
  </si>
  <si>
    <t>2 "б"</t>
  </si>
  <si>
    <t>2 "в"</t>
  </si>
  <si>
    <t>2 "г"</t>
  </si>
  <si>
    <t>2 "д"</t>
  </si>
  <si>
    <t>3 "а"</t>
  </si>
  <si>
    <t>3 "б"</t>
  </si>
  <si>
    <t>3 "в"</t>
  </si>
  <si>
    <t>3 "г"</t>
  </si>
  <si>
    <t>3 "д"</t>
  </si>
  <si>
    <t>4 "а"</t>
  </si>
  <si>
    <t>4 "б"</t>
  </si>
  <si>
    <t>4 "в"</t>
  </si>
  <si>
    <t>4 "г"</t>
  </si>
  <si>
    <t>4 "д"</t>
  </si>
  <si>
    <t>1 "а"</t>
  </si>
  <si>
    <t>1 "б"</t>
  </si>
  <si>
    <t>1 "в"</t>
  </si>
  <si>
    <t>1 "г"</t>
  </si>
  <si>
    <t>1 "д"</t>
  </si>
  <si>
    <t>2 "а"</t>
  </si>
  <si>
    <t>5 "а"</t>
  </si>
  <si>
    <t>5 "б"</t>
  </si>
  <si>
    <t>5 "в"</t>
  </si>
  <si>
    <t>5 "г"</t>
  </si>
  <si>
    <t>5 "д"</t>
  </si>
  <si>
    <t>6 "а"</t>
  </si>
  <si>
    <t>6 "б"</t>
  </si>
  <si>
    <t>6 "в"</t>
  </si>
  <si>
    <t>7 "а"</t>
  </si>
  <si>
    <t>7 "б"</t>
  </si>
  <si>
    <t>7 "в"</t>
  </si>
  <si>
    <t>7 "г"</t>
  </si>
  <si>
    <t>8 "а"</t>
  </si>
  <si>
    <t>8 "б"</t>
  </si>
  <si>
    <t>8 "в"</t>
  </si>
  <si>
    <t>8 "г"</t>
  </si>
  <si>
    <t>9 "а"</t>
  </si>
  <si>
    <t>9 "б"</t>
  </si>
  <si>
    <t>9 "в"</t>
  </si>
  <si>
    <t>10 "а"</t>
  </si>
  <si>
    <t>11 "а"</t>
  </si>
  <si>
    <t>1- смена</t>
  </si>
  <si>
    <t>2- смена</t>
  </si>
  <si>
    <t>3- смена</t>
  </si>
  <si>
    <t>Кол-во уч-ся в I-смене</t>
  </si>
  <si>
    <t>Кол-во уч-ся в II-смене</t>
  </si>
  <si>
    <t>Кол-во уч-ся в III-смене</t>
  </si>
  <si>
    <t>на  2021-2022 учебный год.</t>
  </si>
  <si>
    <t>4 "е"</t>
  </si>
  <si>
    <t xml:space="preserve">(1-4-классы)    </t>
  </si>
  <si>
    <t>21 классов</t>
  </si>
  <si>
    <t>6 "г"</t>
  </si>
  <si>
    <t>6 "д"</t>
  </si>
  <si>
    <t>9"г"</t>
  </si>
  <si>
    <t xml:space="preserve">  на  09.09.2021г.</t>
  </si>
  <si>
    <t>22 класса</t>
  </si>
  <si>
    <t>45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</si>
</sst>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abSelected="1" topLeftCell="A19" zoomScaleNormal="100" workbookViewId="0">
      <selection activeCell="D55" sqref="D55:D57"/>
    </sheetView>
  </sheetViews>
  <sheetFormatPr defaultRowHeight="15" x14ac:dyDescent="0.25"/>
  <cols>
    <col min="1" max="1" width="4.7109375" customWidth="1"/>
    <col min="2" max="2" width="7.5703125" customWidth="1"/>
    <col min="3" max="3" width="26.28515625" customWidth="1"/>
    <col min="4" max="4" width="17.28515625" customWidth="1"/>
    <col min="5" max="5" width="19.140625" customWidth="1"/>
    <col min="6" max="6" width="17.7109375" customWidth="1"/>
  </cols>
  <sheetData>
    <row r="1" spans="2:6" ht="18" x14ac:dyDescent="0.25">
      <c r="B1" s="67" t="s">
        <v>12</v>
      </c>
      <c r="C1" s="67"/>
      <c r="D1" s="67"/>
      <c r="E1" s="67"/>
      <c r="F1" s="67"/>
    </row>
    <row r="2" spans="2:6" ht="18" customHeight="1" thickBot="1" x14ac:dyDescent="0.3">
      <c r="B2" s="71" t="s">
        <v>60</v>
      </c>
      <c r="C2" s="71"/>
      <c r="D2" s="71"/>
      <c r="E2" s="71"/>
      <c r="F2" s="71"/>
    </row>
    <row r="3" spans="2:6" s="1" customFormat="1" ht="14.25" customHeight="1" x14ac:dyDescent="0.25">
      <c r="B3" s="65" t="s">
        <v>10</v>
      </c>
      <c r="C3" s="68" t="s">
        <v>1</v>
      </c>
      <c r="D3" s="68" t="s">
        <v>2</v>
      </c>
      <c r="E3" s="68" t="s">
        <v>3</v>
      </c>
      <c r="F3" s="70"/>
    </row>
    <row r="4" spans="2:6" s="1" customFormat="1" ht="13.5" customHeight="1" thickBot="1" x14ac:dyDescent="0.3">
      <c r="B4" s="66"/>
      <c r="C4" s="69"/>
      <c r="D4" s="69"/>
      <c r="E4" s="14" t="s">
        <v>4</v>
      </c>
      <c r="F4" s="15" t="s">
        <v>5</v>
      </c>
    </row>
    <row r="5" spans="2:6" s="1" customFormat="1" ht="13.5" customHeight="1" x14ac:dyDescent="0.25">
      <c r="B5" s="29">
        <v>1</v>
      </c>
      <c r="C5" s="27" t="s">
        <v>54</v>
      </c>
      <c r="D5" s="16" t="s">
        <v>27</v>
      </c>
      <c r="E5" s="4">
        <v>27</v>
      </c>
      <c r="F5" s="48">
        <f>SUM(E5:E9)</f>
        <v>126</v>
      </c>
    </row>
    <row r="6" spans="2:6" s="1" customFormat="1" ht="13.5" customHeight="1" x14ac:dyDescent="0.25">
      <c r="B6" s="30">
        <v>2</v>
      </c>
      <c r="C6" s="28" t="s">
        <v>54</v>
      </c>
      <c r="D6" s="13" t="s">
        <v>28</v>
      </c>
      <c r="E6" s="5">
        <v>28</v>
      </c>
      <c r="F6" s="53"/>
    </row>
    <row r="7" spans="2:6" s="1" customFormat="1" ht="13.5" customHeight="1" x14ac:dyDescent="0.25">
      <c r="B7" s="30">
        <v>3</v>
      </c>
      <c r="C7" s="28" t="s">
        <v>54</v>
      </c>
      <c r="D7" s="13" t="s">
        <v>29</v>
      </c>
      <c r="E7" s="5">
        <v>26</v>
      </c>
      <c r="F7" s="53"/>
    </row>
    <row r="8" spans="2:6" s="1" customFormat="1" ht="13.5" customHeight="1" x14ac:dyDescent="0.25">
      <c r="B8" s="30">
        <v>4</v>
      </c>
      <c r="C8" s="28" t="s">
        <v>54</v>
      </c>
      <c r="D8" s="13" t="s">
        <v>30</v>
      </c>
      <c r="E8" s="5">
        <v>22</v>
      </c>
      <c r="F8" s="53"/>
    </row>
    <row r="9" spans="2:6" s="1" customFormat="1" ht="13.5" customHeight="1" thickBot="1" x14ac:dyDescent="0.3">
      <c r="B9" s="31">
        <v>5</v>
      </c>
      <c r="C9" s="32" t="s">
        <v>54</v>
      </c>
      <c r="D9" s="17" t="s">
        <v>31</v>
      </c>
      <c r="E9" s="18">
        <v>23</v>
      </c>
      <c r="F9" s="49"/>
    </row>
    <row r="10" spans="2:6" s="1" customFormat="1" ht="13.5" customHeight="1" x14ac:dyDescent="0.25">
      <c r="B10" s="29">
        <v>6</v>
      </c>
      <c r="C10" s="27" t="s">
        <v>54</v>
      </c>
      <c r="D10" s="3" t="s">
        <v>32</v>
      </c>
      <c r="E10" s="3">
        <v>26</v>
      </c>
      <c r="F10" s="48">
        <f>SUM(E10:E14)</f>
        <v>131</v>
      </c>
    </row>
    <row r="11" spans="2:6" s="1" customFormat="1" ht="13.5" customHeight="1" x14ac:dyDescent="0.25">
      <c r="B11" s="30">
        <v>7</v>
      </c>
      <c r="C11" s="28" t="s">
        <v>55</v>
      </c>
      <c r="D11" s="7" t="s">
        <v>13</v>
      </c>
      <c r="E11" s="7">
        <v>23</v>
      </c>
      <c r="F11" s="53"/>
    </row>
    <row r="12" spans="2:6" s="1" customFormat="1" ht="13.5" customHeight="1" x14ac:dyDescent="0.25">
      <c r="B12" s="30">
        <v>8</v>
      </c>
      <c r="C12" s="28" t="s">
        <v>55</v>
      </c>
      <c r="D12" s="7" t="s">
        <v>14</v>
      </c>
      <c r="E12" s="7">
        <v>23</v>
      </c>
      <c r="F12" s="53"/>
    </row>
    <row r="13" spans="2:6" s="1" customFormat="1" ht="13.5" customHeight="1" x14ac:dyDescent="0.25">
      <c r="B13" s="30">
        <v>9</v>
      </c>
      <c r="C13" s="28" t="s">
        <v>55</v>
      </c>
      <c r="D13" s="7" t="s">
        <v>15</v>
      </c>
      <c r="E13" s="7">
        <v>29</v>
      </c>
      <c r="F13" s="53"/>
    </row>
    <row r="14" spans="2:6" s="1" customFormat="1" ht="13.5" customHeight="1" thickBot="1" x14ac:dyDescent="0.3">
      <c r="B14" s="31">
        <v>10</v>
      </c>
      <c r="C14" s="32" t="s">
        <v>55</v>
      </c>
      <c r="D14" s="6" t="s">
        <v>16</v>
      </c>
      <c r="E14" s="6">
        <v>30</v>
      </c>
      <c r="F14" s="49"/>
    </row>
    <row r="15" spans="2:6" s="1" customFormat="1" ht="13.5" customHeight="1" x14ac:dyDescent="0.25">
      <c r="B15" s="29">
        <v>11</v>
      </c>
      <c r="C15" s="27" t="s">
        <v>56</v>
      </c>
      <c r="D15" s="3" t="s">
        <v>17</v>
      </c>
      <c r="E15" s="34">
        <v>28</v>
      </c>
      <c r="F15" s="60">
        <f>SUM(E15:E19)</f>
        <v>129</v>
      </c>
    </row>
    <row r="16" spans="2:6" s="1" customFormat="1" ht="13.5" customHeight="1" x14ac:dyDescent="0.25">
      <c r="B16" s="30">
        <v>12</v>
      </c>
      <c r="C16" s="28" t="s">
        <v>56</v>
      </c>
      <c r="D16" s="7" t="s">
        <v>18</v>
      </c>
      <c r="E16" s="35">
        <v>24</v>
      </c>
      <c r="F16" s="61"/>
    </row>
    <row r="17" spans="2:6" s="1" customFormat="1" ht="13.5" customHeight="1" x14ac:dyDescent="0.25">
      <c r="B17" s="30">
        <v>13</v>
      </c>
      <c r="C17" s="28" t="s">
        <v>56</v>
      </c>
      <c r="D17" s="7" t="s">
        <v>19</v>
      </c>
      <c r="E17" s="35">
        <v>29</v>
      </c>
      <c r="F17" s="61"/>
    </row>
    <row r="18" spans="2:6" s="1" customFormat="1" ht="13.5" customHeight="1" x14ac:dyDescent="0.25">
      <c r="B18" s="30">
        <v>14</v>
      </c>
      <c r="C18" s="28" t="s">
        <v>56</v>
      </c>
      <c r="D18" s="7" t="s">
        <v>20</v>
      </c>
      <c r="E18" s="35">
        <v>26</v>
      </c>
      <c r="F18" s="61"/>
    </row>
    <row r="19" spans="2:6" s="1" customFormat="1" ht="13.5" customHeight="1" thickBot="1" x14ac:dyDescent="0.3">
      <c r="B19" s="36">
        <v>15</v>
      </c>
      <c r="C19" s="37" t="s">
        <v>56</v>
      </c>
      <c r="D19" s="38" t="s">
        <v>21</v>
      </c>
      <c r="E19" s="39">
        <v>22</v>
      </c>
      <c r="F19" s="61"/>
    </row>
    <row r="20" spans="2:6" s="1" customFormat="1" ht="13.5" customHeight="1" x14ac:dyDescent="0.25">
      <c r="B20" s="8">
        <v>16</v>
      </c>
      <c r="C20" s="3" t="s">
        <v>56</v>
      </c>
      <c r="D20" s="3" t="s">
        <v>22</v>
      </c>
      <c r="E20" s="3">
        <v>30</v>
      </c>
      <c r="F20" s="62">
        <f>SUM(E20:E25)</f>
        <v>150</v>
      </c>
    </row>
    <row r="21" spans="2:6" s="1" customFormat="1" ht="13.5" customHeight="1" x14ac:dyDescent="0.25">
      <c r="B21" s="41">
        <v>17</v>
      </c>
      <c r="C21" s="7" t="s">
        <v>56</v>
      </c>
      <c r="D21" s="7" t="s">
        <v>23</v>
      </c>
      <c r="E21" s="7">
        <v>27</v>
      </c>
      <c r="F21" s="63"/>
    </row>
    <row r="22" spans="2:6" s="1" customFormat="1" ht="13.5" customHeight="1" x14ac:dyDescent="0.25">
      <c r="B22" s="41">
        <v>18</v>
      </c>
      <c r="C22" s="7" t="s">
        <v>54</v>
      </c>
      <c r="D22" s="7" t="s">
        <v>24</v>
      </c>
      <c r="E22" s="7">
        <v>25</v>
      </c>
      <c r="F22" s="63"/>
    </row>
    <row r="23" spans="2:6" s="1" customFormat="1" ht="13.5" customHeight="1" x14ac:dyDescent="0.25">
      <c r="B23" s="41">
        <v>19</v>
      </c>
      <c r="C23" s="7" t="s">
        <v>56</v>
      </c>
      <c r="D23" s="7" t="s">
        <v>25</v>
      </c>
      <c r="E23" s="7">
        <v>27</v>
      </c>
      <c r="F23" s="63"/>
    </row>
    <row r="24" spans="2:6" s="1" customFormat="1" ht="13.5" customHeight="1" x14ac:dyDescent="0.25">
      <c r="B24" s="41">
        <v>20</v>
      </c>
      <c r="C24" s="7" t="s">
        <v>56</v>
      </c>
      <c r="D24" s="7" t="s">
        <v>26</v>
      </c>
      <c r="E24" s="7">
        <v>21</v>
      </c>
      <c r="F24" s="63"/>
    </row>
    <row r="25" spans="2:6" s="1" customFormat="1" ht="13.5" customHeight="1" thickBot="1" x14ac:dyDescent="0.3">
      <c r="B25" s="10">
        <v>21</v>
      </c>
      <c r="C25" s="6" t="s">
        <v>55</v>
      </c>
      <c r="D25" s="6" t="s">
        <v>61</v>
      </c>
      <c r="E25" s="6">
        <v>20</v>
      </c>
      <c r="F25" s="64"/>
    </row>
    <row r="26" spans="2:6" s="1" customFormat="1" ht="17.25" customHeight="1" thickBot="1" x14ac:dyDescent="0.3">
      <c r="B26" s="40"/>
      <c r="C26" s="50" t="s">
        <v>62</v>
      </c>
      <c r="D26" s="50"/>
      <c r="E26" s="26" t="s">
        <v>63</v>
      </c>
      <c r="F26" s="25">
        <f>SUM(F5:F25)</f>
        <v>536</v>
      </c>
    </row>
    <row r="27" spans="2:6" s="1" customFormat="1" ht="13.5" customHeight="1" x14ac:dyDescent="0.25">
      <c r="B27" s="33">
        <v>22</v>
      </c>
      <c r="C27" s="27" t="s">
        <v>55</v>
      </c>
      <c r="D27" s="3" t="s">
        <v>33</v>
      </c>
      <c r="E27" s="3">
        <v>30</v>
      </c>
      <c r="F27" s="48">
        <f>SUM(E27:E31)</f>
        <v>137</v>
      </c>
    </row>
    <row r="28" spans="2:6" s="1" customFormat="1" ht="13.5" customHeight="1" x14ac:dyDescent="0.25">
      <c r="B28" s="30">
        <v>23</v>
      </c>
      <c r="C28" s="28" t="s">
        <v>55</v>
      </c>
      <c r="D28" s="7" t="s">
        <v>34</v>
      </c>
      <c r="E28" s="7">
        <v>27</v>
      </c>
      <c r="F28" s="53"/>
    </row>
    <row r="29" spans="2:6" s="1" customFormat="1" ht="13.5" customHeight="1" x14ac:dyDescent="0.25">
      <c r="B29" s="30">
        <v>24</v>
      </c>
      <c r="C29" s="28" t="s">
        <v>55</v>
      </c>
      <c r="D29" s="7" t="s">
        <v>35</v>
      </c>
      <c r="E29" s="7">
        <v>28</v>
      </c>
      <c r="F29" s="53"/>
    </row>
    <row r="30" spans="2:6" s="1" customFormat="1" ht="13.5" customHeight="1" x14ac:dyDescent="0.25">
      <c r="B30" s="30">
        <v>25</v>
      </c>
      <c r="C30" s="28" t="s">
        <v>55</v>
      </c>
      <c r="D30" s="7" t="s">
        <v>36</v>
      </c>
      <c r="E30" s="7">
        <v>26</v>
      </c>
      <c r="F30" s="53"/>
    </row>
    <row r="31" spans="2:6" s="1" customFormat="1" ht="13.5" customHeight="1" thickBot="1" x14ac:dyDescent="0.3">
      <c r="B31" s="36">
        <v>26</v>
      </c>
      <c r="C31" s="37" t="s">
        <v>55</v>
      </c>
      <c r="D31" s="38" t="s">
        <v>37</v>
      </c>
      <c r="E31" s="38">
        <v>26</v>
      </c>
      <c r="F31" s="49"/>
    </row>
    <row r="32" spans="2:6" s="1" customFormat="1" ht="13.5" customHeight="1" x14ac:dyDescent="0.25">
      <c r="B32" s="8">
        <v>27</v>
      </c>
      <c r="C32" s="3" t="s">
        <v>55</v>
      </c>
      <c r="D32" s="3" t="s">
        <v>38</v>
      </c>
      <c r="E32" s="34">
        <v>24</v>
      </c>
      <c r="F32" s="60">
        <f>SUM(E32:E36)</f>
        <v>121</v>
      </c>
    </row>
    <row r="33" spans="2:12" s="1" customFormat="1" ht="13.5" customHeight="1" x14ac:dyDescent="0.25">
      <c r="B33" s="41">
        <v>28</v>
      </c>
      <c r="C33" s="7" t="s">
        <v>55</v>
      </c>
      <c r="D33" s="7" t="s">
        <v>39</v>
      </c>
      <c r="E33" s="35">
        <v>24</v>
      </c>
      <c r="F33" s="61"/>
    </row>
    <row r="34" spans="2:12" s="1" customFormat="1" ht="13.5" customHeight="1" x14ac:dyDescent="0.25">
      <c r="B34" s="41">
        <v>29</v>
      </c>
      <c r="C34" s="7" t="s">
        <v>55</v>
      </c>
      <c r="D34" s="7" t="s">
        <v>40</v>
      </c>
      <c r="E34" s="35">
        <v>25</v>
      </c>
      <c r="F34" s="61"/>
    </row>
    <row r="35" spans="2:12" s="1" customFormat="1" ht="13.5" customHeight="1" x14ac:dyDescent="0.25">
      <c r="B35" s="41">
        <v>30</v>
      </c>
      <c r="C35" s="7" t="s">
        <v>55</v>
      </c>
      <c r="D35" s="7" t="s">
        <v>64</v>
      </c>
      <c r="E35" s="35">
        <v>27</v>
      </c>
      <c r="F35" s="61"/>
    </row>
    <row r="36" spans="2:12" s="1" customFormat="1" ht="13.5" customHeight="1" thickBot="1" x14ac:dyDescent="0.3">
      <c r="B36" s="45">
        <v>31</v>
      </c>
      <c r="C36" s="38" t="s">
        <v>55</v>
      </c>
      <c r="D36" s="38" t="s">
        <v>65</v>
      </c>
      <c r="E36" s="39">
        <v>21</v>
      </c>
      <c r="F36" s="61"/>
    </row>
    <row r="37" spans="2:12" s="1" customFormat="1" ht="13.5" customHeight="1" x14ac:dyDescent="0.25">
      <c r="B37" s="8">
        <v>32</v>
      </c>
      <c r="C37" s="3" t="s">
        <v>55</v>
      </c>
      <c r="D37" s="3" t="s">
        <v>41</v>
      </c>
      <c r="E37" s="3">
        <v>31</v>
      </c>
      <c r="F37" s="62">
        <f>SUM(E37:E40)</f>
        <v>110</v>
      </c>
    </row>
    <row r="38" spans="2:12" s="1" customFormat="1" ht="13.5" customHeight="1" x14ac:dyDescent="0.25">
      <c r="B38" s="41">
        <v>33</v>
      </c>
      <c r="C38" s="7" t="s">
        <v>54</v>
      </c>
      <c r="D38" s="7" t="s">
        <v>42</v>
      </c>
      <c r="E38" s="7">
        <v>26</v>
      </c>
      <c r="F38" s="63"/>
    </row>
    <row r="39" spans="2:12" s="1" customFormat="1" ht="13.5" customHeight="1" x14ac:dyDescent="0.25">
      <c r="B39" s="41">
        <v>34</v>
      </c>
      <c r="C39" s="7" t="s">
        <v>54</v>
      </c>
      <c r="D39" s="7" t="s">
        <v>43</v>
      </c>
      <c r="E39" s="7">
        <v>28</v>
      </c>
      <c r="F39" s="63"/>
      <c r="I39" s="9"/>
      <c r="J39" s="9"/>
      <c r="K39" s="9"/>
      <c r="L39" s="9"/>
    </row>
    <row r="40" spans="2:12" s="1" customFormat="1" ht="13.5" customHeight="1" thickBot="1" x14ac:dyDescent="0.3">
      <c r="B40" s="45">
        <v>35</v>
      </c>
      <c r="C40" s="38" t="s">
        <v>55</v>
      </c>
      <c r="D40" s="38" t="s">
        <v>44</v>
      </c>
      <c r="E40" s="38">
        <v>25</v>
      </c>
      <c r="F40" s="63"/>
      <c r="I40" s="9"/>
      <c r="J40" s="9"/>
      <c r="K40" s="9"/>
      <c r="L40" s="9"/>
    </row>
    <row r="41" spans="2:12" s="1" customFormat="1" ht="13.5" customHeight="1" x14ac:dyDescent="0.25">
      <c r="B41" s="8">
        <v>36</v>
      </c>
      <c r="C41" s="3" t="s">
        <v>54</v>
      </c>
      <c r="D41" s="3" t="s">
        <v>45</v>
      </c>
      <c r="E41" s="3">
        <v>23</v>
      </c>
      <c r="F41" s="62">
        <f>SUM(E41:E44)</f>
        <v>101</v>
      </c>
      <c r="I41" s="9"/>
      <c r="J41" s="9"/>
      <c r="K41" s="9"/>
      <c r="L41" s="9"/>
    </row>
    <row r="42" spans="2:12" s="1" customFormat="1" ht="13.5" customHeight="1" x14ac:dyDescent="0.25">
      <c r="B42" s="41">
        <v>37</v>
      </c>
      <c r="C42" s="7" t="s">
        <v>54</v>
      </c>
      <c r="D42" s="7" t="s">
        <v>46</v>
      </c>
      <c r="E42" s="7">
        <v>30</v>
      </c>
      <c r="F42" s="63"/>
      <c r="I42" s="9"/>
      <c r="J42" s="9"/>
      <c r="K42" s="9"/>
      <c r="L42" s="9"/>
    </row>
    <row r="43" spans="2:12" s="1" customFormat="1" ht="13.5" customHeight="1" x14ac:dyDescent="0.25">
      <c r="B43" s="41">
        <v>38</v>
      </c>
      <c r="C43" s="7" t="s">
        <v>54</v>
      </c>
      <c r="D43" s="7" t="s">
        <v>47</v>
      </c>
      <c r="E43" s="7">
        <v>25</v>
      </c>
      <c r="F43" s="63"/>
      <c r="I43" s="9"/>
      <c r="J43" s="9"/>
      <c r="K43" s="9"/>
      <c r="L43" s="9"/>
    </row>
    <row r="44" spans="2:12" s="1" customFormat="1" ht="13.5" customHeight="1" thickBot="1" x14ac:dyDescent="0.3">
      <c r="B44" s="10">
        <v>39</v>
      </c>
      <c r="C44" s="6" t="s">
        <v>54</v>
      </c>
      <c r="D44" s="6" t="s">
        <v>48</v>
      </c>
      <c r="E44" s="6">
        <v>23</v>
      </c>
      <c r="F44" s="64"/>
      <c r="I44" s="9"/>
      <c r="J44" s="9"/>
      <c r="K44" s="9"/>
      <c r="L44" s="9"/>
    </row>
    <row r="45" spans="2:12" s="1" customFormat="1" ht="13.5" customHeight="1" x14ac:dyDescent="0.25">
      <c r="B45" s="42">
        <v>40</v>
      </c>
      <c r="C45" s="43" t="s">
        <v>54</v>
      </c>
      <c r="D45" s="44" t="s">
        <v>49</v>
      </c>
      <c r="E45" s="44">
        <v>25</v>
      </c>
      <c r="F45" s="62">
        <f>SUM(E45:E48)</f>
        <v>89</v>
      </c>
      <c r="I45" s="9"/>
      <c r="J45" s="9"/>
      <c r="K45" s="9"/>
      <c r="L45" s="9"/>
    </row>
    <row r="46" spans="2:12" s="1" customFormat="1" ht="13.5" customHeight="1" x14ac:dyDescent="0.25">
      <c r="B46" s="30">
        <v>41</v>
      </c>
      <c r="C46" s="28" t="s">
        <v>54</v>
      </c>
      <c r="D46" s="7" t="s">
        <v>50</v>
      </c>
      <c r="E46" s="7">
        <v>23</v>
      </c>
      <c r="F46" s="63"/>
      <c r="I46" s="9"/>
      <c r="J46" s="9"/>
      <c r="K46" s="9"/>
      <c r="L46" s="9"/>
    </row>
    <row r="47" spans="2:12" s="1" customFormat="1" ht="13.5" customHeight="1" x14ac:dyDescent="0.25">
      <c r="B47" s="30">
        <v>42</v>
      </c>
      <c r="C47" s="28" t="s">
        <v>54</v>
      </c>
      <c r="D47" s="7" t="s">
        <v>51</v>
      </c>
      <c r="E47" s="7">
        <v>21</v>
      </c>
      <c r="F47" s="63"/>
      <c r="I47" s="9"/>
      <c r="J47" s="9"/>
      <c r="K47" s="9"/>
      <c r="L47" s="9"/>
    </row>
    <row r="48" spans="2:12" s="1" customFormat="1" ht="13.5" customHeight="1" thickBot="1" x14ac:dyDescent="0.3">
      <c r="B48" s="31">
        <v>43</v>
      </c>
      <c r="C48" s="28" t="s">
        <v>54</v>
      </c>
      <c r="D48" s="7" t="s">
        <v>66</v>
      </c>
      <c r="E48" s="7">
        <v>20</v>
      </c>
      <c r="F48" s="64"/>
      <c r="I48" s="9"/>
      <c r="J48" s="9"/>
      <c r="K48" s="9"/>
      <c r="L48" s="9"/>
    </row>
    <row r="49" spans="2:6" s="1" customFormat="1" ht="17.25" customHeight="1" thickBot="1" x14ac:dyDescent="0.3">
      <c r="B49" s="19" t="s">
        <v>6</v>
      </c>
      <c r="C49" s="56" t="s">
        <v>7</v>
      </c>
      <c r="D49" s="57"/>
      <c r="E49" s="24" t="s">
        <v>68</v>
      </c>
      <c r="F49" s="21">
        <f>SUM(F27:F48)</f>
        <v>558</v>
      </c>
    </row>
    <row r="50" spans="2:6" s="1" customFormat="1" ht="13.5" customHeight="1" x14ac:dyDescent="0.25">
      <c r="B50" s="8">
        <v>44</v>
      </c>
      <c r="C50" s="3" t="s">
        <v>54</v>
      </c>
      <c r="D50" s="3" t="s">
        <v>52</v>
      </c>
      <c r="E50" s="3">
        <v>33</v>
      </c>
      <c r="F50" s="48">
        <f>SUM(E50:E51)</f>
        <v>56</v>
      </c>
    </row>
    <row r="51" spans="2:6" s="1" customFormat="1" ht="13.5" customHeight="1" thickBot="1" x14ac:dyDescent="0.3">
      <c r="B51" s="10">
        <v>45</v>
      </c>
      <c r="C51" s="6" t="s">
        <v>54</v>
      </c>
      <c r="D51" s="6" t="s">
        <v>53</v>
      </c>
      <c r="E51" s="6">
        <v>23</v>
      </c>
      <c r="F51" s="49"/>
    </row>
    <row r="52" spans="2:6" s="1" customFormat="1" ht="18" customHeight="1" thickBot="1" x14ac:dyDescent="0.3">
      <c r="B52" s="19" t="s">
        <v>6</v>
      </c>
      <c r="C52" s="54" t="s">
        <v>8</v>
      </c>
      <c r="D52" s="54"/>
      <c r="E52" s="20" t="s">
        <v>0</v>
      </c>
      <c r="F52" s="21">
        <f>SUM(F50)</f>
        <v>56</v>
      </c>
    </row>
    <row r="53" spans="2:6" s="1" customFormat="1" ht="16.5" customHeight="1" thickBot="1" x14ac:dyDescent="0.3">
      <c r="B53" s="55" t="s">
        <v>9</v>
      </c>
      <c r="C53" s="50"/>
      <c r="D53" s="50"/>
      <c r="E53" s="22" t="s">
        <v>69</v>
      </c>
      <c r="F53" s="23">
        <f>SUM(F52,F49,F26)</f>
        <v>1150</v>
      </c>
    </row>
    <row r="54" spans="2:6" s="1" customFormat="1" ht="13.5" customHeight="1" x14ac:dyDescent="0.25">
      <c r="C54" s="51"/>
      <c r="D54" s="51"/>
      <c r="E54" s="52"/>
      <c r="F54" s="52"/>
    </row>
    <row r="55" spans="2:6" s="1" customFormat="1" ht="13.5" customHeight="1" x14ac:dyDescent="0.25">
      <c r="C55" s="11" t="s">
        <v>57</v>
      </c>
      <c r="D55" s="12">
        <f>SUM(E5:E10,E22,E38:E39,E41:E48,E50:E51)</f>
        <v>477</v>
      </c>
      <c r="E55" s="58" t="s">
        <v>67</v>
      </c>
      <c r="F55" s="59"/>
    </row>
    <row r="56" spans="2:6" s="1" customFormat="1" ht="13.5" customHeight="1" x14ac:dyDescent="0.25">
      <c r="C56" s="11" t="s">
        <v>58</v>
      </c>
      <c r="D56" s="12">
        <f>SUM(E11:E14,E25,E27:E37,E40)</f>
        <v>439</v>
      </c>
      <c r="E56" s="46"/>
      <c r="F56" s="47"/>
    </row>
    <row r="57" spans="2:6" ht="15.75" customHeight="1" x14ac:dyDescent="0.25">
      <c r="C57" s="11" t="s">
        <v>59</v>
      </c>
      <c r="D57" s="12">
        <f>SUM(E15:E21,E23:E24)</f>
        <v>234</v>
      </c>
    </row>
    <row r="58" spans="2:6" ht="24" customHeight="1" x14ac:dyDescent="0.25">
      <c r="C58" s="2" t="s">
        <v>11</v>
      </c>
    </row>
  </sheetData>
  <mergeCells count="24">
    <mergeCell ref="B3:B4"/>
    <mergeCell ref="B1:F1"/>
    <mergeCell ref="C3:C4"/>
    <mergeCell ref="D3:D4"/>
    <mergeCell ref="E3:F3"/>
    <mergeCell ref="B2:F2"/>
    <mergeCell ref="F5:F9"/>
    <mergeCell ref="F10:F14"/>
    <mergeCell ref="E55:F55"/>
    <mergeCell ref="F15:F19"/>
    <mergeCell ref="F20:F25"/>
    <mergeCell ref="F32:F36"/>
    <mergeCell ref="F37:F40"/>
    <mergeCell ref="F41:F44"/>
    <mergeCell ref="F45:F48"/>
    <mergeCell ref="E56:F56"/>
    <mergeCell ref="F50:F51"/>
    <mergeCell ref="C26:D26"/>
    <mergeCell ref="C54:D54"/>
    <mergeCell ref="E54:F54"/>
    <mergeCell ref="F27:F31"/>
    <mergeCell ref="C52:D52"/>
    <mergeCell ref="B53:D53"/>
    <mergeCell ref="C49:D49"/>
  </mergeCell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2021-09-22T06:26:02Z</dcterms:modified>
</cp:coreProperties>
</file>